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1640" activeTab="0"/>
  </bookViews>
  <sheets>
    <sheet name="39 лотов" sheetId="1" r:id="rId1"/>
  </sheets>
  <definedNames>
    <definedName name="_xlnm._FilterDatabase" localSheetId="0" hidden="1">'39 лотов'!$A$6:$P$45</definedName>
    <definedName name="_xlnm.Print_Titles" localSheetId="0">'39 лотов'!$5:$6</definedName>
  </definedNames>
  <calcPr fullCalcOnLoad="1"/>
</workbook>
</file>

<file path=xl/sharedStrings.xml><?xml version="1.0" encoding="utf-8"?>
<sst xmlns="http://schemas.openxmlformats.org/spreadsheetml/2006/main" count="134" uniqueCount="92">
  <si>
    <t>Международное непатентованное наименование или состав</t>
  </si>
  <si>
    <t>Азитромицин</t>
  </si>
  <si>
    <t>порошок лиофилизированный для приготовления раствора для внутривенных инфузий 500мг</t>
  </si>
  <si>
    <t>фл</t>
  </si>
  <si>
    <t>Бевацизумаб</t>
  </si>
  <si>
    <t>концентрат для приготовления раствора для инфузий 100 мг/4 мл</t>
  </si>
  <si>
    <t>концентрат для приготовления раствора для инфузий 400 мг/16 мл</t>
  </si>
  <si>
    <t>Бетаметазон</t>
  </si>
  <si>
    <t>мазь 0,1%, 30 г</t>
  </si>
  <si>
    <t>туба</t>
  </si>
  <si>
    <t>суспензия для инъекций, 1 мл</t>
  </si>
  <si>
    <t>шприц</t>
  </si>
  <si>
    <t>Ламотриджин</t>
  </si>
  <si>
    <t>таблетки жевательные 100мг</t>
  </si>
  <si>
    <t>таб</t>
  </si>
  <si>
    <t>таблетки жевательные 50мг</t>
  </si>
  <si>
    <t>Осельтамивир</t>
  </si>
  <si>
    <t>капсула, 75 мг</t>
  </si>
  <si>
    <t>капс</t>
  </si>
  <si>
    <t>Ралтегравир</t>
  </si>
  <si>
    <t>таблетка, 400 мг</t>
  </si>
  <si>
    <t>Тикарциллин + клавулановая кислота</t>
  </si>
  <si>
    <t>порошок лиофилизированный для приготовления раствора для инфузий 3000мг/200мг</t>
  </si>
  <si>
    <t>Топирамат</t>
  </si>
  <si>
    <t>капсула, 25 мг</t>
  </si>
  <si>
    <t>капсула, 50 мг</t>
  </si>
  <si>
    <t>Флутиказон</t>
  </si>
  <si>
    <t>аэрозоль дозированный для ингаляций 125 мкг/доза, 60 доз</t>
  </si>
  <si>
    <t>аэрозоль дозированный для ингаляций 250 мкг/доза, 120 доз</t>
  </si>
  <si>
    <t>аэрозоль дозированный для ингаляций 50 мкг/доза, 120 доз</t>
  </si>
  <si>
    <t>Шприц одноразовый</t>
  </si>
  <si>
    <t>5 мл 3-х компонентный</t>
  </si>
  <si>
    <t>шт</t>
  </si>
  <si>
    <t>Эторикоксиб</t>
  </si>
  <si>
    <t>таблетка, 90мг</t>
  </si>
  <si>
    <t>№  лота</t>
  </si>
  <si>
    <t>Характеристика лекарственных средств (лекарственная форма, 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</si>
  <si>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</si>
  <si>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</si>
  <si>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</si>
  <si>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</si>
  <si>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>до 15 марта 2015 года</t>
  </si>
  <si>
    <t>до 15 апреля 2015 года</t>
  </si>
  <si>
    <t>до 15 мая 2015 года</t>
  </si>
  <si>
    <t>до 15 июня 2015 года</t>
  </si>
  <si>
    <t>до 15 июля 2015 года</t>
  </si>
  <si>
    <t>до 15 сентября 2015 года</t>
  </si>
  <si>
    <t>График поставки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</si>
  <si>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</si>
  <si>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Амоксициллин</t>
  </si>
  <si>
    <t>порошок/гранулы для приготовления 100мл суспензии для приема внутрь 250 мг/5 мл</t>
  </si>
  <si>
    <t>Аскорбиновая кислота</t>
  </si>
  <si>
    <t>раствор для инъекций 5%, 2 мл</t>
  </si>
  <si>
    <t>амп</t>
  </si>
  <si>
    <t>Винбластин</t>
  </si>
  <si>
    <t>порошок лиофилизированный для приготовления раствора для инъекций 5 мг</t>
  </si>
  <si>
    <t>Гидроксиэтилкрахмал (пентакрахмал)</t>
  </si>
  <si>
    <t>раствор для инфузий 6%, 500 мл</t>
  </si>
  <si>
    <t>Диклофенак</t>
  </si>
  <si>
    <t>раствор для инъекций 75 мг/3 мл/раствор для инъекций 75 мг/2 мл</t>
  </si>
  <si>
    <t>Кальция фолинат</t>
  </si>
  <si>
    <t>раствор для инъекций 10мг/мл, 5мл /лиофилизат для приготовления раствора для внутривенного и внутримышечного введения 50 мг</t>
  </si>
  <si>
    <t>Комплекс аминокислот для парентерального питания не менее 14 аминокислот 4% или 5%</t>
  </si>
  <si>
    <t>раствор для инфузий, 500 мл</t>
  </si>
  <si>
    <t>Комплекс аминокислот для парентерального питания не менее 19 аминокислот 10%</t>
  </si>
  <si>
    <t>Левотироксин</t>
  </si>
  <si>
    <t>таблетка, 50 мкг</t>
  </si>
  <si>
    <t>Лейпрорелин</t>
  </si>
  <si>
    <t>порошок лиофилизированный для приготовления суспензии для инъекций, 11,25 мг</t>
  </si>
  <si>
    <t>порошок лиофилизированный для приготовления суспензии для инъекций, 3,75 мг</t>
  </si>
  <si>
    <t>Системы одноразовые</t>
  </si>
  <si>
    <t>для переливания крови</t>
  </si>
  <si>
    <t>для инфузий</t>
  </si>
  <si>
    <t>Тиамин</t>
  </si>
  <si>
    <t xml:space="preserve">раствор для инъекций 5%, 1мл </t>
  </si>
  <si>
    <t>Хлорпромазин</t>
  </si>
  <si>
    <t>драже/таблетка, 25 мг</t>
  </si>
  <si>
    <t>драже/таб</t>
  </si>
  <si>
    <t>Холина альфосцерат</t>
  </si>
  <si>
    <t>капсула, 400мг</t>
  </si>
  <si>
    <t>Циклоспорин</t>
  </si>
  <si>
    <t>капсула 100 мг, с возможностью применения у детей старше 3 лет</t>
  </si>
  <si>
    <t>капсула 25 мг, с возможностью применения у детей старше 3 лет</t>
  </si>
  <si>
    <t>капсула 50 мг, с возможностью применения у детей старше 3 лет</t>
  </si>
  <si>
    <t>Цитарабин</t>
  </si>
  <si>
    <t>порошок лиофилизированный для приготовления раствора для инъекций 100 мг/ раствор для инъекций и инфузий 100 мг/5 мл</t>
  </si>
  <si>
    <t>Рифампицин</t>
  </si>
  <si>
    <t>капсула, 300 мг</t>
  </si>
  <si>
    <t>Метотрексат</t>
  </si>
  <si>
    <t>лиофилизат для приготовления раствора для инъекций, 500 мг</t>
  </si>
  <si>
    <t>до 25 января 2015 года</t>
  </si>
  <si>
    <t>Приложение к объявлению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</si>
</sst>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41" fillId="0" borderId="10" xfId="0" applyNumberFormat="1" applyFont="1" applyFill="1" applyBorder="1" applyAlignment="1">
      <alignment horizontal="center" vertical="top" wrapText="1"/>
    </xf>
    <xf numFmtId="1" fontId="42" fillId="0" borderId="0" xfId="0" applyNumberFormat="1" applyFont="1" applyAlignment="1">
      <alignment horizontal="center" vertical="top"/>
    </xf>
    <xf numFmtId="4" fontId="42" fillId="0" borderId="0" xfId="0" applyNumberFormat="1" applyFont="1" applyAlignment="1">
      <alignment horizontal="center" vertical="top"/>
    </xf>
    <xf numFmtId="4" fontId="43" fillId="33" borderId="10" xfId="0" applyNumberFormat="1" applyFont="1" applyFill="1" applyBorder="1" applyAlignment="1">
      <alignment horizontal="center" vertical="top" wrapText="1"/>
    </xf>
    <xf numFmtId="4" fontId="41" fillId="0" borderId="11" xfId="0" applyNumberFormat="1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1" fontId="41" fillId="0" borderId="10" xfId="0" applyNumberFormat="1" applyFont="1" applyFill="1" applyBorder="1" applyAlignment="1">
      <alignment horizontal="center" vertical="top" wrapText="1"/>
    </xf>
    <xf numFmtId="4" fontId="41" fillId="0" borderId="13" xfId="0" applyNumberFormat="1" applyFont="1" applyFill="1" applyBorder="1" applyAlignment="1">
      <alignment horizontal="center" vertical="top" wrapText="1"/>
    </xf>
    <xf numFmtId="4" fontId="41" fillId="0" borderId="14" xfId="0" applyNumberFormat="1" applyFont="1" applyFill="1" applyBorder="1" applyAlignment="1">
      <alignment horizontal="center" vertical="top" wrapText="1"/>
    </xf>
    <xf numFmtId="4" fontId="41" fillId="0" borderId="15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vertical="top"/>
    </xf>
    <xf numFmtId="4" fontId="43" fillId="33" borderId="10" xfId="0" applyNumberFormat="1" applyFont="1" applyFill="1" applyBorder="1" applyAlignment="1">
      <alignment horizontal="center" vertical="top" wrapText="1"/>
    </xf>
    <xf numFmtId="1" fontId="43" fillId="33" borderId="10" xfId="0" applyNumberFormat="1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4" fontId="45" fillId="33" borderId="10" xfId="0" applyNumberFormat="1" applyFont="1" applyFill="1" applyBorder="1" applyAlignment="1">
      <alignment horizontal="center" vertical="top" wrapText="1"/>
    </xf>
    <xf numFmtId="4" fontId="46" fillId="0" borderId="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xSplit="3" ySplit="6" topLeftCell="D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41" sqref="C41"/>
    </sheetView>
  </sheetViews>
  <sheetFormatPr defaultColWidth="9.140625" defaultRowHeight="15"/>
  <cols>
    <col min="1" max="1" width="6.57421875" style="2" customWidth="1"/>
    <col min="2" max="2" width="23.57421875" style="3" customWidth="1"/>
    <col min="3" max="3" width="20.28125" style="3" customWidth="1"/>
    <col min="4" max="4" width="13.57421875" style="3" customWidth="1"/>
    <col min="5" max="5" width="12.8515625" style="3" customWidth="1"/>
    <col min="6" max="7" width="15.57421875" style="3" customWidth="1"/>
    <col min="8" max="8" width="13.00390625" style="3" customWidth="1"/>
    <col min="9" max="9" width="11.140625" style="3" customWidth="1"/>
    <col min="10" max="10" width="12.00390625" style="3" customWidth="1"/>
    <col min="11" max="11" width="10.7109375" style="3" customWidth="1"/>
    <col min="12" max="12" width="14.140625" style="3" customWidth="1"/>
    <col min="13" max="14" width="11.28125" style="3" customWidth="1"/>
    <col min="15" max="16384" width="9.140625" style="3" customWidth="1"/>
  </cols>
  <sheetData>
    <row r="1" spans="10:14" ht="12.75">
      <c r="J1" s="16"/>
      <c r="K1" s="16"/>
      <c r="L1" s="16"/>
      <c r="M1" s="16"/>
      <c r="N1" s="16"/>
    </row>
    <row r="2" spans="10:14" ht="12.75">
      <c r="J2" s="16" t="s">
        <v>91</v>
      </c>
      <c r="K2" s="16"/>
      <c r="L2" s="16"/>
      <c r="M2" s="16"/>
      <c r="N2" s="16"/>
    </row>
    <row r="3" spans="10:14" ht="12.75">
      <c r="J3" s="16"/>
      <c r="K3" s="16"/>
      <c r="L3" s="16"/>
      <c r="M3" s="16"/>
      <c r="N3" s="16"/>
    </row>
    <row r="5" spans="1:14" ht="18" customHeight="1">
      <c r="A5" s="13" t="s">
        <v>35</v>
      </c>
      <c r="B5" s="14" t="s">
        <v>0</v>
      </c>
      <c r="C5" s="14" t="s">
        <v>36</v>
      </c>
      <c r="D5" s="14" t="s">
        <v>37</v>
      </c>
      <c r="E5" s="14" t="s">
        <v>38</v>
      </c>
      <c r="F5" s="14" t="s">
        <v>39</v>
      </c>
      <c r="G5" s="15" t="s">
        <v>40</v>
      </c>
      <c r="H5" s="17" t="s">
        <v>47</v>
      </c>
      <c r="I5" s="17"/>
      <c r="J5" s="17"/>
      <c r="K5" s="17"/>
      <c r="L5" s="17"/>
      <c r="M5" s="17"/>
      <c r="N5" s="17"/>
    </row>
    <row r="6" spans="1:14" ht="54" customHeight="1">
      <c r="A6" s="13"/>
      <c r="B6" s="14"/>
      <c r="C6" s="14"/>
      <c r="D6" s="14"/>
      <c r="E6" s="14"/>
      <c r="F6" s="14"/>
      <c r="G6" s="15"/>
      <c r="H6" s="12" t="s">
        <v>90</v>
      </c>
      <c r="I6" s="4" t="s">
        <v>41</v>
      </c>
      <c r="J6" s="4" t="s">
        <v>42</v>
      </c>
      <c r="K6" s="4" t="s">
        <v>43</v>
      </c>
      <c r="L6" s="4" t="s">
        <v>44</v>
      </c>
      <c r="M6" s="4" t="s">
        <v>45</v>
      </c>
      <c r="N6" s="4" t="s">
        <v>46</v>
      </c>
    </row>
    <row r="7" spans="1:14" ht="83.25" customHeight="1">
      <c r="A7" s="7">
        <v>1</v>
      </c>
      <c r="B7" s="1" t="s">
        <v>1</v>
      </c>
      <c r="C7" s="1" t="s">
        <v>2</v>
      </c>
      <c r="D7" s="1" t="s">
        <v>3</v>
      </c>
      <c r="E7" s="1">
        <v>2291.66</v>
      </c>
      <c r="F7" s="1">
        <v>26624</v>
      </c>
      <c r="G7" s="1">
        <f>F7*E7</f>
        <v>61013155.839999996</v>
      </c>
      <c r="H7" s="1">
        <v>12878</v>
      </c>
      <c r="I7" s="1">
        <v>7338</v>
      </c>
      <c r="J7" s="1"/>
      <c r="K7" s="1"/>
      <c r="L7" s="1">
        <v>5518</v>
      </c>
      <c r="M7" s="1"/>
      <c r="N7" s="1">
        <v>890</v>
      </c>
    </row>
    <row r="8" spans="1:14" ht="57" customHeight="1">
      <c r="A8" s="7">
        <v>2</v>
      </c>
      <c r="B8" s="1" t="s">
        <v>49</v>
      </c>
      <c r="C8" s="1" t="s">
        <v>50</v>
      </c>
      <c r="D8" s="1" t="s">
        <v>3</v>
      </c>
      <c r="E8" s="1">
        <v>610.1</v>
      </c>
      <c r="F8" s="1">
        <v>8406</v>
      </c>
      <c r="G8" s="1">
        <v>5128500.600000001</v>
      </c>
      <c r="H8" s="1">
        <v>3928</v>
      </c>
      <c r="I8" s="1">
        <v>2507</v>
      </c>
      <c r="J8" s="1"/>
      <c r="K8" s="1"/>
      <c r="L8" s="1">
        <v>1749</v>
      </c>
      <c r="M8" s="1"/>
      <c r="N8" s="1">
        <v>222</v>
      </c>
    </row>
    <row r="9" spans="1:14" ht="25.5">
      <c r="A9" s="7">
        <v>3</v>
      </c>
      <c r="B9" s="1" t="s">
        <v>51</v>
      </c>
      <c r="C9" s="1" t="s">
        <v>52</v>
      </c>
      <c r="D9" s="1" t="s">
        <v>53</v>
      </c>
      <c r="E9" s="1">
        <v>10.36</v>
      </c>
      <c r="F9" s="1">
        <v>10132592</v>
      </c>
      <c r="G9" s="1">
        <v>104973653.11999999</v>
      </c>
      <c r="H9" s="1">
        <v>2416695</v>
      </c>
      <c r="I9" s="1">
        <v>1937690</v>
      </c>
      <c r="J9" s="1"/>
      <c r="K9" s="1">
        <v>1967060</v>
      </c>
      <c r="L9" s="1"/>
      <c r="M9" s="1">
        <v>1853962</v>
      </c>
      <c r="N9" s="1">
        <v>1957185</v>
      </c>
    </row>
    <row r="10" spans="1:14" ht="51">
      <c r="A10" s="7">
        <v>4</v>
      </c>
      <c r="B10" s="1" t="s">
        <v>4</v>
      </c>
      <c r="C10" s="1" t="s">
        <v>5</v>
      </c>
      <c r="D10" s="1" t="s">
        <v>3</v>
      </c>
      <c r="E10" s="1">
        <v>91633.59</v>
      </c>
      <c r="F10" s="1">
        <v>2451</v>
      </c>
      <c r="G10" s="1">
        <f>F10*E10</f>
        <v>224593929.09</v>
      </c>
      <c r="H10" s="1">
        <v>1169</v>
      </c>
      <c r="I10" s="1">
        <v>885</v>
      </c>
      <c r="J10" s="1"/>
      <c r="K10" s="1"/>
      <c r="L10" s="1">
        <v>397</v>
      </c>
      <c r="M10" s="1"/>
      <c r="N10" s="1">
        <v>0</v>
      </c>
    </row>
    <row r="11" spans="1:14" ht="51">
      <c r="A11" s="7">
        <v>5</v>
      </c>
      <c r="B11" s="1" t="s">
        <v>4</v>
      </c>
      <c r="C11" s="1" t="s">
        <v>6</v>
      </c>
      <c r="D11" s="1" t="s">
        <v>3</v>
      </c>
      <c r="E11" s="1">
        <v>343622.31</v>
      </c>
      <c r="F11" s="1">
        <v>3449</v>
      </c>
      <c r="G11" s="1">
        <f>F11*E11</f>
        <v>1185153347.19</v>
      </c>
      <c r="H11" s="1">
        <v>1403</v>
      </c>
      <c r="I11" s="1">
        <v>1225</v>
      </c>
      <c r="J11" s="1"/>
      <c r="K11" s="1"/>
      <c r="L11" s="1">
        <v>726</v>
      </c>
      <c r="M11" s="1"/>
      <c r="N11" s="1">
        <v>95</v>
      </c>
    </row>
    <row r="12" spans="1:14" ht="12.75">
      <c r="A12" s="7">
        <v>6</v>
      </c>
      <c r="B12" s="1" t="s">
        <v>7</v>
      </c>
      <c r="C12" s="1" t="s">
        <v>8</v>
      </c>
      <c r="D12" s="1" t="s">
        <v>9</v>
      </c>
      <c r="E12" s="1">
        <v>935.91</v>
      </c>
      <c r="F12" s="1">
        <v>38351</v>
      </c>
      <c r="G12" s="1">
        <f>F12*E12</f>
        <v>35893084.41</v>
      </c>
      <c r="H12" s="1">
        <v>12509</v>
      </c>
      <c r="I12" s="1">
        <v>11290</v>
      </c>
      <c r="J12" s="1"/>
      <c r="K12" s="1"/>
      <c r="L12" s="1">
        <v>10962</v>
      </c>
      <c r="M12" s="1"/>
      <c r="N12" s="1">
        <v>3590</v>
      </c>
    </row>
    <row r="13" spans="1:14" ht="25.5">
      <c r="A13" s="7">
        <v>7</v>
      </c>
      <c r="B13" s="1" t="s">
        <v>7</v>
      </c>
      <c r="C13" s="1" t="s">
        <v>10</v>
      </c>
      <c r="D13" s="1" t="s">
        <v>11</v>
      </c>
      <c r="E13" s="1">
        <v>1078.96</v>
      </c>
      <c r="F13" s="1">
        <v>16278</v>
      </c>
      <c r="G13" s="1">
        <f>F13*E13</f>
        <v>17563310.88</v>
      </c>
      <c r="H13" s="1">
        <v>6377</v>
      </c>
      <c r="I13" s="1">
        <v>4661</v>
      </c>
      <c r="J13" s="1"/>
      <c r="K13" s="1"/>
      <c r="L13" s="1">
        <v>3929</v>
      </c>
      <c r="M13" s="1"/>
      <c r="N13" s="1">
        <v>1311</v>
      </c>
    </row>
    <row r="14" spans="1:14" ht="63.75">
      <c r="A14" s="7">
        <v>8</v>
      </c>
      <c r="B14" s="1" t="s">
        <v>54</v>
      </c>
      <c r="C14" s="1" t="s">
        <v>55</v>
      </c>
      <c r="D14" s="1" t="s">
        <v>3</v>
      </c>
      <c r="E14" s="1">
        <v>918.45</v>
      </c>
      <c r="F14" s="1">
        <v>2367</v>
      </c>
      <c r="G14" s="1">
        <v>2173971.15</v>
      </c>
      <c r="H14" s="1">
        <v>924</v>
      </c>
      <c r="I14" s="1">
        <v>832</v>
      </c>
      <c r="J14" s="1"/>
      <c r="K14" s="1"/>
      <c r="L14" s="1">
        <v>538</v>
      </c>
      <c r="M14" s="1"/>
      <c r="N14" s="1">
        <v>73</v>
      </c>
    </row>
    <row r="15" spans="1:14" ht="25.5">
      <c r="A15" s="7">
        <v>9</v>
      </c>
      <c r="B15" s="1" t="s">
        <v>56</v>
      </c>
      <c r="C15" s="1" t="s">
        <v>57</v>
      </c>
      <c r="D15" s="1" t="s">
        <v>3</v>
      </c>
      <c r="E15" s="1">
        <v>621.77</v>
      </c>
      <c r="F15" s="1">
        <v>73158</v>
      </c>
      <c r="G15" s="1">
        <v>45487449.66</v>
      </c>
      <c r="H15" s="1">
        <v>24338</v>
      </c>
      <c r="I15" s="1">
        <v>21115</v>
      </c>
      <c r="J15" s="1"/>
      <c r="K15" s="1"/>
      <c r="L15" s="1">
        <v>19429</v>
      </c>
      <c r="M15" s="1"/>
      <c r="N15" s="1">
        <v>8276</v>
      </c>
    </row>
    <row r="16" spans="1:14" ht="38.25">
      <c r="A16" s="7">
        <v>10</v>
      </c>
      <c r="B16" s="1" t="s">
        <v>58</v>
      </c>
      <c r="C16" s="1" t="s">
        <v>59</v>
      </c>
      <c r="D16" s="1" t="s">
        <v>53</v>
      </c>
      <c r="E16" s="1">
        <v>18.25</v>
      </c>
      <c r="F16" s="1">
        <v>1891060</v>
      </c>
      <c r="G16" s="1">
        <v>34511845</v>
      </c>
      <c r="H16" s="1">
        <v>655208</v>
      </c>
      <c r="I16" s="1">
        <v>547494</v>
      </c>
      <c r="J16" s="1"/>
      <c r="K16" s="1"/>
      <c r="L16" s="1">
        <v>507964</v>
      </c>
      <c r="M16" s="1"/>
      <c r="N16" s="1">
        <v>180394</v>
      </c>
    </row>
    <row r="17" spans="1:14" ht="102">
      <c r="A17" s="7">
        <v>11</v>
      </c>
      <c r="B17" s="1" t="s">
        <v>60</v>
      </c>
      <c r="C17" s="1" t="s">
        <v>61</v>
      </c>
      <c r="D17" s="1" t="s">
        <v>3</v>
      </c>
      <c r="E17" s="1">
        <v>1591.57</v>
      </c>
      <c r="F17" s="1">
        <v>9850</v>
      </c>
      <c r="G17" s="1">
        <v>15676964.5</v>
      </c>
      <c r="H17" s="1">
        <v>2925</v>
      </c>
      <c r="I17" s="1">
        <v>3010</v>
      </c>
      <c r="J17" s="1"/>
      <c r="K17" s="1"/>
      <c r="L17" s="1">
        <v>2410</v>
      </c>
      <c r="M17" s="1"/>
      <c r="N17" s="1">
        <v>1505</v>
      </c>
    </row>
    <row r="18" spans="1:14" ht="51">
      <c r="A18" s="7">
        <v>12</v>
      </c>
      <c r="B18" s="1" t="s">
        <v>62</v>
      </c>
      <c r="C18" s="1" t="s">
        <v>63</v>
      </c>
      <c r="D18" s="1" t="s">
        <v>3</v>
      </c>
      <c r="E18" s="1">
        <v>478.76</v>
      </c>
      <c r="F18" s="1">
        <v>71613</v>
      </c>
      <c r="G18" s="1">
        <v>34285439.88</v>
      </c>
      <c r="H18" s="1">
        <v>23568</v>
      </c>
      <c r="I18" s="1">
        <v>20142</v>
      </c>
      <c r="J18" s="1"/>
      <c r="K18" s="1"/>
      <c r="L18" s="1">
        <v>18897</v>
      </c>
      <c r="M18" s="1"/>
      <c r="N18" s="1">
        <v>9006</v>
      </c>
    </row>
    <row r="19" spans="1:14" ht="51">
      <c r="A19" s="7">
        <v>13</v>
      </c>
      <c r="B19" s="1" t="s">
        <v>64</v>
      </c>
      <c r="C19" s="1" t="s">
        <v>63</v>
      </c>
      <c r="D19" s="1" t="s">
        <v>3</v>
      </c>
      <c r="E19" s="1">
        <v>718.13</v>
      </c>
      <c r="F19" s="1">
        <v>61028</v>
      </c>
      <c r="G19" s="1">
        <v>43826037.64</v>
      </c>
      <c r="H19" s="1">
        <v>20382</v>
      </c>
      <c r="I19" s="1">
        <v>18582</v>
      </c>
      <c r="J19" s="1"/>
      <c r="K19" s="1"/>
      <c r="L19" s="1">
        <v>15810</v>
      </c>
      <c r="M19" s="1"/>
      <c r="N19" s="1">
        <v>6254</v>
      </c>
    </row>
    <row r="20" spans="1:14" ht="25.5">
      <c r="A20" s="7">
        <v>14</v>
      </c>
      <c r="B20" s="1" t="s">
        <v>12</v>
      </c>
      <c r="C20" s="1" t="s">
        <v>13</v>
      </c>
      <c r="D20" s="1" t="s">
        <v>14</v>
      </c>
      <c r="E20" s="1">
        <v>133.54</v>
      </c>
      <c r="F20" s="1">
        <v>5270</v>
      </c>
      <c r="G20" s="1">
        <f>F20*E20</f>
        <v>703755.7999999999</v>
      </c>
      <c r="H20" s="1">
        <v>1150</v>
      </c>
      <c r="I20" s="1">
        <v>650</v>
      </c>
      <c r="J20" s="1"/>
      <c r="K20" s="1"/>
      <c r="L20" s="1">
        <v>3470</v>
      </c>
      <c r="M20" s="1"/>
      <c r="N20" s="1">
        <v>0</v>
      </c>
    </row>
    <row r="21" spans="1:14" ht="25.5">
      <c r="A21" s="7">
        <v>15</v>
      </c>
      <c r="B21" s="1" t="s">
        <v>12</v>
      </c>
      <c r="C21" s="1" t="s">
        <v>15</v>
      </c>
      <c r="D21" s="1" t="s">
        <v>14</v>
      </c>
      <c r="E21" s="1">
        <v>108.44</v>
      </c>
      <c r="F21" s="1">
        <v>13510</v>
      </c>
      <c r="G21" s="1">
        <f>F21*E21</f>
        <v>1465024.4</v>
      </c>
      <c r="H21" s="1">
        <v>4063</v>
      </c>
      <c r="I21" s="1">
        <v>3350</v>
      </c>
      <c r="J21" s="1"/>
      <c r="K21" s="1"/>
      <c r="L21" s="1">
        <v>5380</v>
      </c>
      <c r="M21" s="1"/>
      <c r="N21" s="1">
        <v>717</v>
      </c>
    </row>
    <row r="22" spans="1:14" ht="12.75">
      <c r="A22" s="7">
        <v>16</v>
      </c>
      <c r="B22" s="1" t="s">
        <v>65</v>
      </c>
      <c r="C22" s="1" t="s">
        <v>66</v>
      </c>
      <c r="D22" s="1" t="s">
        <v>14</v>
      </c>
      <c r="E22" s="1">
        <v>5.6</v>
      </c>
      <c r="F22" s="1">
        <v>46025</v>
      </c>
      <c r="G22" s="1">
        <v>257739.99999999997</v>
      </c>
      <c r="H22" s="1">
        <v>21213</v>
      </c>
      <c r="I22" s="1">
        <v>13225</v>
      </c>
      <c r="J22" s="1"/>
      <c r="K22" s="1"/>
      <c r="L22" s="1">
        <v>9180</v>
      </c>
      <c r="M22" s="1"/>
      <c r="N22" s="1">
        <v>2407</v>
      </c>
    </row>
    <row r="23" spans="1:14" ht="72.75" customHeight="1">
      <c r="A23" s="7">
        <v>17</v>
      </c>
      <c r="B23" s="1" t="s">
        <v>67</v>
      </c>
      <c r="C23" s="1" t="s">
        <v>68</v>
      </c>
      <c r="D23" s="1" t="s">
        <v>11</v>
      </c>
      <c r="E23" s="1">
        <v>96567.89</v>
      </c>
      <c r="F23" s="1">
        <v>120</v>
      </c>
      <c r="G23" s="1">
        <v>11588146.8</v>
      </c>
      <c r="H23" s="1">
        <v>44</v>
      </c>
      <c r="I23" s="1">
        <v>30</v>
      </c>
      <c r="J23" s="1"/>
      <c r="K23" s="1"/>
      <c r="L23" s="1">
        <v>45</v>
      </c>
      <c r="M23" s="1"/>
      <c r="N23" s="1">
        <v>1</v>
      </c>
    </row>
    <row r="24" spans="1:14" ht="69" customHeight="1">
      <c r="A24" s="7">
        <v>18</v>
      </c>
      <c r="B24" s="1" t="s">
        <v>67</v>
      </c>
      <c r="C24" s="1" t="s">
        <v>69</v>
      </c>
      <c r="D24" s="1" t="s">
        <v>11</v>
      </c>
      <c r="E24" s="1">
        <v>33483.22</v>
      </c>
      <c r="F24" s="1">
        <v>100</v>
      </c>
      <c r="G24" s="1">
        <v>3348322</v>
      </c>
      <c r="H24" s="1">
        <v>25</v>
      </c>
      <c r="I24" s="1">
        <v>30</v>
      </c>
      <c r="J24" s="1"/>
      <c r="K24" s="1"/>
      <c r="L24" s="1">
        <v>30</v>
      </c>
      <c r="M24" s="1"/>
      <c r="N24" s="1">
        <v>15</v>
      </c>
    </row>
    <row r="25" spans="1:14" ht="51">
      <c r="A25" s="7">
        <v>19</v>
      </c>
      <c r="B25" s="1" t="s">
        <v>88</v>
      </c>
      <c r="C25" s="1" t="s">
        <v>89</v>
      </c>
      <c r="D25" s="1" t="s">
        <v>3</v>
      </c>
      <c r="E25" s="1">
        <v>5277.6</v>
      </c>
      <c r="F25" s="1">
        <v>5826</v>
      </c>
      <c r="G25" s="1">
        <f>F25*E25</f>
        <v>30747297.6</v>
      </c>
      <c r="H25" s="1">
        <v>1804</v>
      </c>
      <c r="I25" s="1">
        <v>2133</v>
      </c>
      <c r="J25" s="11"/>
      <c r="K25" s="11"/>
      <c r="L25" s="1">
        <v>1425</v>
      </c>
      <c r="M25" s="11"/>
      <c r="N25" s="1">
        <v>464</v>
      </c>
    </row>
    <row r="26" spans="1:14" ht="12.75">
      <c r="A26" s="7">
        <v>20</v>
      </c>
      <c r="B26" s="1" t="s">
        <v>16</v>
      </c>
      <c r="C26" s="1" t="s">
        <v>17</v>
      </c>
      <c r="D26" s="1" t="s">
        <v>18</v>
      </c>
      <c r="E26" s="1">
        <v>545.31</v>
      </c>
      <c r="F26" s="1">
        <v>90933</v>
      </c>
      <c r="G26" s="1">
        <f>F26*E26</f>
        <v>49586674.23</v>
      </c>
      <c r="H26" s="1">
        <v>53645</v>
      </c>
      <c r="I26" s="1">
        <v>13604</v>
      </c>
      <c r="J26" s="1"/>
      <c r="K26" s="1"/>
      <c r="L26" s="1">
        <v>22236</v>
      </c>
      <c r="M26" s="1"/>
      <c r="N26" s="1">
        <v>1448</v>
      </c>
    </row>
    <row r="27" spans="1:14" ht="12.75">
      <c r="A27" s="7">
        <v>21</v>
      </c>
      <c r="B27" s="1" t="s">
        <v>19</v>
      </c>
      <c r="C27" s="1" t="s">
        <v>20</v>
      </c>
      <c r="D27" s="1" t="s">
        <v>14</v>
      </c>
      <c r="E27" s="1">
        <v>2672.01</v>
      </c>
      <c r="F27" s="1">
        <v>4630</v>
      </c>
      <c r="G27" s="1">
        <f>F27*E27</f>
        <v>12371406.3</v>
      </c>
      <c r="H27" s="1">
        <v>4630</v>
      </c>
      <c r="I27" s="1">
        <v>0</v>
      </c>
      <c r="J27" s="1"/>
      <c r="K27" s="1"/>
      <c r="L27" s="1">
        <v>0</v>
      </c>
      <c r="M27" s="1"/>
      <c r="N27" s="1">
        <v>0</v>
      </c>
    </row>
    <row r="28" spans="1:14" ht="12.75">
      <c r="A28" s="7">
        <v>22</v>
      </c>
      <c r="B28" s="1" t="s">
        <v>86</v>
      </c>
      <c r="C28" s="1" t="s">
        <v>87</v>
      </c>
      <c r="D28" s="1" t="s">
        <v>18</v>
      </c>
      <c r="E28" s="1">
        <v>20.61</v>
      </c>
      <c r="F28" s="1">
        <v>2500</v>
      </c>
      <c r="G28" s="1">
        <v>51525</v>
      </c>
      <c r="H28" s="1">
        <v>1250</v>
      </c>
      <c r="I28" s="1">
        <v>450</v>
      </c>
      <c r="J28" s="1"/>
      <c r="K28" s="1"/>
      <c r="L28" s="1">
        <v>750</v>
      </c>
      <c r="M28" s="1"/>
      <c r="N28" s="1">
        <v>50</v>
      </c>
    </row>
    <row r="29" spans="1:14" ht="12.75">
      <c r="A29" s="7">
        <v>23</v>
      </c>
      <c r="B29" s="1" t="s">
        <v>70</v>
      </c>
      <c r="C29" s="1" t="s">
        <v>71</v>
      </c>
      <c r="D29" s="1" t="s">
        <v>32</v>
      </c>
      <c r="E29" s="1">
        <v>35.78</v>
      </c>
      <c r="F29" s="1">
        <v>393060</v>
      </c>
      <c r="G29" s="1">
        <v>14063686.8</v>
      </c>
      <c r="H29" s="1">
        <v>191013</v>
      </c>
      <c r="I29" s="1"/>
      <c r="J29" s="1">
        <v>117883</v>
      </c>
      <c r="K29" s="1"/>
      <c r="L29" s="1"/>
      <c r="M29" s="1">
        <v>84164</v>
      </c>
      <c r="N29" s="1">
        <v>0</v>
      </c>
    </row>
    <row r="30" spans="1:14" ht="12.75">
      <c r="A30" s="7">
        <v>24</v>
      </c>
      <c r="B30" s="1" t="s">
        <v>70</v>
      </c>
      <c r="C30" s="1" t="s">
        <v>72</v>
      </c>
      <c r="D30" s="1" t="s">
        <v>32</v>
      </c>
      <c r="E30" s="1">
        <v>16.71</v>
      </c>
      <c r="F30" s="1">
        <v>16891794</v>
      </c>
      <c r="G30" s="1">
        <v>282261877.74</v>
      </c>
      <c r="H30" s="1">
        <v>6937271</v>
      </c>
      <c r="I30" s="1"/>
      <c r="J30" s="1">
        <v>4627089</v>
      </c>
      <c r="K30" s="1"/>
      <c r="L30" s="1"/>
      <c r="M30" s="1">
        <v>4774934</v>
      </c>
      <c r="N30" s="1">
        <v>552500</v>
      </c>
    </row>
    <row r="31" spans="1:14" ht="25.5">
      <c r="A31" s="7">
        <v>25</v>
      </c>
      <c r="B31" s="1" t="s">
        <v>73</v>
      </c>
      <c r="C31" s="1" t="s">
        <v>74</v>
      </c>
      <c r="D31" s="1" t="s">
        <v>53</v>
      </c>
      <c r="E31" s="1">
        <v>11.79</v>
      </c>
      <c r="F31" s="1">
        <v>4801158</v>
      </c>
      <c r="G31" s="1">
        <v>56605652.81999999</v>
      </c>
      <c r="H31" s="1">
        <v>1592547</v>
      </c>
      <c r="I31" s="1">
        <v>1451663</v>
      </c>
      <c r="J31" s="1"/>
      <c r="K31" s="1"/>
      <c r="L31" s="1">
        <v>1276263</v>
      </c>
      <c r="M31" s="1"/>
      <c r="N31" s="1">
        <v>480685</v>
      </c>
    </row>
    <row r="32" spans="1:14" ht="63.75">
      <c r="A32" s="7">
        <v>26</v>
      </c>
      <c r="B32" s="1" t="s">
        <v>21</v>
      </c>
      <c r="C32" s="1" t="s">
        <v>22</v>
      </c>
      <c r="D32" s="1" t="s">
        <v>3</v>
      </c>
      <c r="E32" s="1">
        <v>1629.02</v>
      </c>
      <c r="F32" s="1">
        <v>54580</v>
      </c>
      <c r="G32" s="1">
        <f aca="true" t="shared" si="0" ref="G32:G37">F32*E32</f>
        <v>88911911.6</v>
      </c>
      <c r="H32" s="1">
        <v>19628</v>
      </c>
      <c r="I32" s="1">
        <v>16103</v>
      </c>
      <c r="J32" s="1"/>
      <c r="K32" s="1"/>
      <c r="L32" s="1">
        <v>14753</v>
      </c>
      <c r="M32" s="1"/>
      <c r="N32" s="1">
        <v>4096</v>
      </c>
    </row>
    <row r="33" spans="1:14" ht="12.75">
      <c r="A33" s="7">
        <v>27</v>
      </c>
      <c r="B33" s="1" t="s">
        <v>23</v>
      </c>
      <c r="C33" s="1" t="s">
        <v>24</v>
      </c>
      <c r="D33" s="1" t="s">
        <v>18</v>
      </c>
      <c r="E33" s="1">
        <v>275.41</v>
      </c>
      <c r="F33" s="1">
        <v>28020</v>
      </c>
      <c r="G33" s="1">
        <f t="shared" si="0"/>
        <v>7716988.200000001</v>
      </c>
      <c r="H33" s="1">
        <v>8313</v>
      </c>
      <c r="I33" s="1">
        <v>10770</v>
      </c>
      <c r="J33" s="1"/>
      <c r="K33" s="1"/>
      <c r="L33" s="1">
        <v>4360</v>
      </c>
      <c r="M33" s="1"/>
      <c r="N33" s="1">
        <v>4577</v>
      </c>
    </row>
    <row r="34" spans="1:14" ht="12.75">
      <c r="A34" s="7">
        <v>28</v>
      </c>
      <c r="B34" s="1" t="s">
        <v>23</v>
      </c>
      <c r="C34" s="1" t="s">
        <v>25</v>
      </c>
      <c r="D34" s="1" t="s">
        <v>18</v>
      </c>
      <c r="E34" s="1">
        <v>550.83</v>
      </c>
      <c r="F34" s="1">
        <v>10760</v>
      </c>
      <c r="G34" s="1">
        <f t="shared" si="0"/>
        <v>5926930.800000001</v>
      </c>
      <c r="H34" s="1">
        <v>2288</v>
      </c>
      <c r="I34" s="1">
        <v>2290</v>
      </c>
      <c r="J34" s="1"/>
      <c r="K34" s="1"/>
      <c r="L34" s="1">
        <v>5400</v>
      </c>
      <c r="M34" s="1"/>
      <c r="N34" s="1">
        <v>782</v>
      </c>
    </row>
    <row r="35" spans="1:14" ht="51">
      <c r="A35" s="7">
        <v>29</v>
      </c>
      <c r="B35" s="1" t="s">
        <v>26</v>
      </c>
      <c r="C35" s="1" t="s">
        <v>27</v>
      </c>
      <c r="D35" s="1" t="s">
        <v>3</v>
      </c>
      <c r="E35" s="1">
        <v>2303.7</v>
      </c>
      <c r="F35" s="1">
        <v>204</v>
      </c>
      <c r="G35" s="1">
        <f t="shared" si="0"/>
        <v>469954.8</v>
      </c>
      <c r="H35" s="1">
        <v>125</v>
      </c>
      <c r="I35" s="1">
        <v>46</v>
      </c>
      <c r="J35" s="1"/>
      <c r="K35" s="1"/>
      <c r="L35" s="1">
        <v>33</v>
      </c>
      <c r="M35" s="1"/>
      <c r="N35" s="1">
        <v>0</v>
      </c>
    </row>
    <row r="36" spans="1:14" ht="51">
      <c r="A36" s="7">
        <v>30</v>
      </c>
      <c r="B36" s="1" t="s">
        <v>26</v>
      </c>
      <c r="C36" s="1" t="s">
        <v>28</v>
      </c>
      <c r="D36" s="1" t="s">
        <v>3</v>
      </c>
      <c r="E36" s="1">
        <v>6515.73</v>
      </c>
      <c r="F36" s="1">
        <v>168</v>
      </c>
      <c r="G36" s="1">
        <f t="shared" si="0"/>
        <v>1094642.64</v>
      </c>
      <c r="H36" s="1">
        <v>82</v>
      </c>
      <c r="I36" s="1">
        <v>71</v>
      </c>
      <c r="J36" s="1"/>
      <c r="K36" s="1"/>
      <c r="L36" s="1">
        <v>15</v>
      </c>
      <c r="M36" s="1"/>
      <c r="N36" s="1">
        <v>0</v>
      </c>
    </row>
    <row r="37" spans="1:14" ht="15" customHeight="1">
      <c r="A37" s="7">
        <v>31</v>
      </c>
      <c r="B37" s="1" t="s">
        <v>26</v>
      </c>
      <c r="C37" s="1" t="s">
        <v>29</v>
      </c>
      <c r="D37" s="1" t="s">
        <v>3</v>
      </c>
      <c r="E37" s="1">
        <v>1502.41</v>
      </c>
      <c r="F37" s="1">
        <v>392</v>
      </c>
      <c r="G37" s="1">
        <f t="shared" si="0"/>
        <v>588944.7200000001</v>
      </c>
      <c r="H37" s="1">
        <v>123</v>
      </c>
      <c r="I37" s="1">
        <v>180</v>
      </c>
      <c r="J37" s="1"/>
      <c r="K37" s="1"/>
      <c r="L37" s="1">
        <v>69</v>
      </c>
      <c r="M37" s="1"/>
      <c r="N37" s="1">
        <v>20</v>
      </c>
    </row>
    <row r="38" spans="1:14" ht="17.25" customHeight="1">
      <c r="A38" s="7">
        <v>32</v>
      </c>
      <c r="B38" s="1" t="s">
        <v>75</v>
      </c>
      <c r="C38" s="1" t="s">
        <v>76</v>
      </c>
      <c r="D38" s="1" t="s">
        <v>77</v>
      </c>
      <c r="E38" s="1">
        <v>9.18</v>
      </c>
      <c r="F38" s="1">
        <v>1013090</v>
      </c>
      <c r="G38" s="1">
        <v>9300166.2</v>
      </c>
      <c r="H38" s="1">
        <v>282600</v>
      </c>
      <c r="I38" s="1">
        <v>276930</v>
      </c>
      <c r="J38" s="1"/>
      <c r="K38" s="1"/>
      <c r="L38" s="1">
        <v>258720</v>
      </c>
      <c r="M38" s="1"/>
      <c r="N38" s="1">
        <v>194840</v>
      </c>
    </row>
    <row r="39" spans="1:14" ht="12.75">
      <c r="A39" s="7">
        <v>33</v>
      </c>
      <c r="B39" s="1" t="s">
        <v>78</v>
      </c>
      <c r="C39" s="1" t="s">
        <v>79</v>
      </c>
      <c r="D39" s="1" t="s">
        <v>18</v>
      </c>
      <c r="E39" s="1">
        <v>216.86</v>
      </c>
      <c r="F39" s="1">
        <v>33132</v>
      </c>
      <c r="G39" s="1">
        <v>7185005.5200000005</v>
      </c>
      <c r="H39" s="1">
        <v>13568</v>
      </c>
      <c r="I39" s="1">
        <v>12696</v>
      </c>
      <c r="J39" s="1"/>
      <c r="K39" s="1"/>
      <c r="L39" s="1">
        <v>6868</v>
      </c>
      <c r="M39" s="1"/>
      <c r="N39" s="1">
        <v>0</v>
      </c>
    </row>
    <row r="40" spans="1:14" ht="51">
      <c r="A40" s="7">
        <v>34</v>
      </c>
      <c r="B40" s="1" t="s">
        <v>80</v>
      </c>
      <c r="C40" s="1" t="s">
        <v>81</v>
      </c>
      <c r="D40" s="1" t="s">
        <v>18</v>
      </c>
      <c r="E40" s="1">
        <v>134.91</v>
      </c>
      <c r="F40" s="1">
        <v>37810</v>
      </c>
      <c r="G40" s="1">
        <v>5100947.1</v>
      </c>
      <c r="H40" s="1">
        <v>18720</v>
      </c>
      <c r="I40" s="1">
        <v>9756</v>
      </c>
      <c r="J40" s="1"/>
      <c r="K40" s="1"/>
      <c r="L40" s="1">
        <v>8106</v>
      </c>
      <c r="M40" s="1"/>
      <c r="N40" s="1">
        <v>1228</v>
      </c>
    </row>
    <row r="41" spans="1:14" ht="51">
      <c r="A41" s="7">
        <v>35</v>
      </c>
      <c r="B41" s="1" t="s">
        <v>80</v>
      </c>
      <c r="C41" s="1" t="s">
        <v>82</v>
      </c>
      <c r="D41" s="1" t="s">
        <v>18</v>
      </c>
      <c r="E41" s="1">
        <v>65.88</v>
      </c>
      <c r="F41" s="1">
        <v>2750</v>
      </c>
      <c r="G41" s="1">
        <v>181170</v>
      </c>
      <c r="H41" s="1">
        <v>1470</v>
      </c>
      <c r="I41" s="1">
        <v>746</v>
      </c>
      <c r="J41" s="1"/>
      <c r="K41" s="1"/>
      <c r="L41" s="1">
        <v>534</v>
      </c>
      <c r="M41" s="1"/>
      <c r="N41" s="1">
        <v>0</v>
      </c>
    </row>
    <row r="42" spans="1:14" ht="51">
      <c r="A42" s="7">
        <v>36</v>
      </c>
      <c r="B42" s="1" t="s">
        <v>80</v>
      </c>
      <c r="C42" s="1" t="s">
        <v>83</v>
      </c>
      <c r="D42" s="1" t="s">
        <v>18</v>
      </c>
      <c r="E42" s="1">
        <v>86.67</v>
      </c>
      <c r="F42" s="1">
        <v>50675</v>
      </c>
      <c r="G42" s="1">
        <v>4392002.25</v>
      </c>
      <c r="H42" s="1">
        <v>22352</v>
      </c>
      <c r="I42" s="1">
        <v>15356</v>
      </c>
      <c r="J42" s="1"/>
      <c r="K42" s="1"/>
      <c r="L42" s="1">
        <v>11071</v>
      </c>
      <c r="M42" s="1"/>
      <c r="N42" s="1">
        <v>1896</v>
      </c>
    </row>
    <row r="43" spans="1:14" ht="89.25">
      <c r="A43" s="7">
        <v>37</v>
      </c>
      <c r="B43" s="1" t="s">
        <v>84</v>
      </c>
      <c r="C43" s="1" t="s">
        <v>85</v>
      </c>
      <c r="D43" s="1" t="s">
        <v>3</v>
      </c>
      <c r="E43" s="1">
        <v>619.16</v>
      </c>
      <c r="F43" s="1">
        <v>12705</v>
      </c>
      <c r="G43" s="1">
        <v>7866427.8</v>
      </c>
      <c r="H43" s="1">
        <v>4745</v>
      </c>
      <c r="I43" s="1">
        <v>3750</v>
      </c>
      <c r="J43" s="1"/>
      <c r="K43" s="1"/>
      <c r="L43" s="1">
        <v>3377</v>
      </c>
      <c r="M43" s="1"/>
      <c r="N43" s="1">
        <v>833</v>
      </c>
    </row>
    <row r="44" spans="1:14" ht="12.75">
      <c r="A44" s="7">
        <v>38</v>
      </c>
      <c r="B44" s="5" t="s">
        <v>30</v>
      </c>
      <c r="C44" s="8" t="s">
        <v>31</v>
      </c>
      <c r="D44" s="8" t="s">
        <v>32</v>
      </c>
      <c r="E44" s="9">
        <v>9.27</v>
      </c>
      <c r="F44" s="8">
        <v>57819969</v>
      </c>
      <c r="G44" s="10">
        <f>F44*E44</f>
        <v>535991112.63</v>
      </c>
      <c r="H44" s="9">
        <v>23423284</v>
      </c>
      <c r="I44" s="9"/>
      <c r="J44" s="9">
        <v>16771183</v>
      </c>
      <c r="K44" s="9"/>
      <c r="L44" s="9"/>
      <c r="M44" s="9">
        <v>16275559</v>
      </c>
      <c r="N44" s="9">
        <v>1349943</v>
      </c>
    </row>
    <row r="45" spans="1:14" ht="12.75">
      <c r="A45" s="7">
        <v>39</v>
      </c>
      <c r="B45" s="6" t="s">
        <v>33</v>
      </c>
      <c r="C45" s="1" t="s">
        <v>34</v>
      </c>
      <c r="D45" s="1" t="s">
        <v>14</v>
      </c>
      <c r="E45" s="1">
        <v>196.83</v>
      </c>
      <c r="F45" s="1">
        <v>27104</v>
      </c>
      <c r="G45" s="1">
        <f>F45*E45</f>
        <v>5334880.32</v>
      </c>
      <c r="H45" s="1">
        <v>15250</v>
      </c>
      <c r="I45" s="1">
        <v>7920</v>
      </c>
      <c r="J45" s="1"/>
      <c r="K45" s="1"/>
      <c r="L45" s="1">
        <v>2228</v>
      </c>
      <c r="M45" s="1"/>
      <c r="N45" s="1">
        <v>1706</v>
      </c>
    </row>
    <row r="47" spans="2:14" ht="115.5" customHeight="1">
      <c r="B47" s="18" t="s">
        <v>48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sheetProtection/>
  <autoFilter ref="A6:P45">
    <sortState ref="A7:P47">
      <sortCondition sortBy="value" ref="B7:B47"/>
    </sortState>
  </autoFilter>
  <mergeCells count="12">
    <mergeCell ref="J1:N1"/>
    <mergeCell ref="J2:N2"/>
    <mergeCell ref="J3:N3"/>
    <mergeCell ref="H5:N5"/>
    <mergeCell ref="B47:N47"/>
    <mergeCell ref="A5:A6"/>
    <mergeCell ref="E5:E6"/>
    <mergeCell ref="F5:F6"/>
    <mergeCell ref="G5:G6"/>
    <mergeCell ref="B5:B6"/>
    <mergeCell ref="C5:C6"/>
    <mergeCell ref="D5:D6"/>
  </mergeCells>
  <printOptions/>
  <pageMargins left="0" right="0" top="0" bottom="0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shinar</dc:creator>
  <cp:keywords/>
  <dc:description/>
  <cp:lastModifiedBy>User</cp:lastModifiedBy>
  <cp:lastPrinted>2014-10-21T12:20:37Z</cp:lastPrinted>
  <dcterms:created xsi:type="dcterms:W3CDTF">2014-10-09T03:47:58Z</dcterms:created>
  <dcterms:modified xsi:type="dcterms:W3CDTF">2014-10-24T03:03:42Z</dcterms:modified>
  <cp:category/>
  <cp:version/>
  <cp:contentType/>
  <cp:contentStatus/>
</cp:coreProperties>
</file>